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Мат.9 кл" sheetId="1" r:id="rId1"/>
    <sheet name="Мат.10 кл" sheetId="2" r:id="rId2"/>
    <sheet name="Мат.11 кл." sheetId="3" r:id="rId3"/>
  </sheets>
  <definedNames>
    <definedName name="_xlnm._FilterDatabase" localSheetId="2" hidden="1">'Мат.11 кл.'!$A$4:$I$43</definedName>
    <definedName name="_xlnm.Print_Titles" localSheetId="1">'Мат.10 кл'!$3:$4</definedName>
    <definedName name="_xlnm.Print_Titles" localSheetId="2">'Мат.11 кл.'!$3:$4</definedName>
    <definedName name="_xlnm.Print_Titles" localSheetId="0">'Мат.9 кл'!$3:$4</definedName>
  </definedNames>
  <calcPr fullCalcOnLoad="1"/>
</workbook>
</file>

<file path=xl/sharedStrings.xml><?xml version="1.0" encoding="utf-8"?>
<sst xmlns="http://schemas.openxmlformats.org/spreadsheetml/2006/main" count="469" uniqueCount="234">
  <si>
    <t>№ п/п</t>
  </si>
  <si>
    <t>Класс</t>
  </si>
  <si>
    <t>Территория</t>
  </si>
  <si>
    <t>Фамилия</t>
  </si>
  <si>
    <t>Имя</t>
  </si>
  <si>
    <t>Отчество</t>
  </si>
  <si>
    <t>Полное название образовательного учреждения по Уставу</t>
  </si>
  <si>
    <t>г.Екатеринбург</t>
  </si>
  <si>
    <t>4,5 февраля 2014 г.</t>
  </si>
  <si>
    <t>Останин</t>
  </si>
  <si>
    <t>Артем</t>
  </si>
  <si>
    <t>Витальевич</t>
  </si>
  <si>
    <t>Васильева</t>
  </si>
  <si>
    <t>Татьяна</t>
  </si>
  <si>
    <t>Станиславовна</t>
  </si>
  <si>
    <t>Камальдинов</t>
  </si>
  <si>
    <t>Дмитрий</t>
  </si>
  <si>
    <t>Артурович</t>
  </si>
  <si>
    <t>Пирчхадзе</t>
  </si>
  <si>
    <t>Семен</t>
  </si>
  <si>
    <t>Зурабович</t>
  </si>
  <si>
    <t>Люптак</t>
  </si>
  <si>
    <t>Анна</t>
  </si>
  <si>
    <t>Николаевна</t>
  </si>
  <si>
    <t>Ожиганов</t>
  </si>
  <si>
    <t>Денис</t>
  </si>
  <si>
    <t>Валерьевич</t>
  </si>
  <si>
    <t>Ласкина</t>
  </si>
  <si>
    <t>Сергеевна</t>
  </si>
  <si>
    <t>Вяткин</t>
  </si>
  <si>
    <t>Даниил</t>
  </si>
  <si>
    <t>Алексеевич</t>
  </si>
  <si>
    <t>Браславский</t>
  </si>
  <si>
    <t>Арсений</t>
  </si>
  <si>
    <t>Павлович</t>
  </si>
  <si>
    <t>Глазырина</t>
  </si>
  <si>
    <t>Алексеевна</t>
  </si>
  <si>
    <t>Сумарев</t>
  </si>
  <si>
    <t>Алексей</t>
  </si>
  <si>
    <t>Леонидович</t>
  </si>
  <si>
    <t>Новоселова</t>
  </si>
  <si>
    <t>Зоя</t>
  </si>
  <si>
    <t>Ивановна</t>
  </si>
  <si>
    <t>Шуйский</t>
  </si>
  <si>
    <t>Владимир</t>
  </si>
  <si>
    <t>Олегович</t>
  </si>
  <si>
    <t>Голиков</t>
  </si>
  <si>
    <t>Николай</t>
  </si>
  <si>
    <t>Дмитриевич</t>
  </si>
  <si>
    <t>Мыларщиков</t>
  </si>
  <si>
    <t>Евгеньевич</t>
  </si>
  <si>
    <t>Сараев</t>
  </si>
  <si>
    <t>Жукова</t>
  </si>
  <si>
    <t>Екатерина</t>
  </si>
  <si>
    <t>Михайловна</t>
  </si>
  <si>
    <t>Суворин</t>
  </si>
  <si>
    <t>Игорь</t>
  </si>
  <si>
    <t>Мартынов</t>
  </si>
  <si>
    <t>Данил</t>
  </si>
  <si>
    <t>Александрович</t>
  </si>
  <si>
    <t>Каримуллин</t>
  </si>
  <si>
    <t>Иван</t>
  </si>
  <si>
    <t>Сергеевич</t>
  </si>
  <si>
    <t>Лопатин</t>
  </si>
  <si>
    <t>Самков</t>
  </si>
  <si>
    <t>Игоревич</t>
  </si>
  <si>
    <t>Лабендик</t>
  </si>
  <si>
    <t>Мария</t>
  </si>
  <si>
    <t>Александровна</t>
  </si>
  <si>
    <t>Морозов</t>
  </si>
  <si>
    <t>Никита</t>
  </si>
  <si>
    <t>Андреевич</t>
  </si>
  <si>
    <t>Ситников</t>
  </si>
  <si>
    <t>Андрей</t>
  </si>
  <si>
    <t>Успенская</t>
  </si>
  <si>
    <t>Наталья</t>
  </si>
  <si>
    <t>Земляной</t>
  </si>
  <si>
    <t>Владислав</t>
  </si>
  <si>
    <t>Кириллович</t>
  </si>
  <si>
    <t>Мельников</t>
  </si>
  <si>
    <t>Сабурова</t>
  </si>
  <si>
    <t>Сеньшина</t>
  </si>
  <si>
    <t>Дарья</t>
  </si>
  <si>
    <t>Дмитриевна</t>
  </si>
  <si>
    <t>Лесков</t>
  </si>
  <si>
    <t>Кожевина</t>
  </si>
  <si>
    <t>Владимировна</t>
  </si>
  <si>
    <t>Ардель</t>
  </si>
  <si>
    <t>Васильевна</t>
  </si>
  <si>
    <t>Смирнов</t>
  </si>
  <si>
    <t>Славенко</t>
  </si>
  <si>
    <t>Матвей</t>
  </si>
  <si>
    <t>Григорьевич</t>
  </si>
  <si>
    <t>Бородина</t>
  </si>
  <si>
    <t>Ольга</t>
  </si>
  <si>
    <t>Игоревна</t>
  </si>
  <si>
    <t>Першаков</t>
  </si>
  <si>
    <t>Максим</t>
  </si>
  <si>
    <t>Вадимович</t>
  </si>
  <si>
    <t>Хребтов</t>
  </si>
  <si>
    <t>Цапин</t>
  </si>
  <si>
    <t>Евгений</t>
  </si>
  <si>
    <t>Романович</t>
  </si>
  <si>
    <t>Коврижных</t>
  </si>
  <si>
    <t>Антоновна</t>
  </si>
  <si>
    <t>Липин</t>
  </si>
  <si>
    <t>Антон</t>
  </si>
  <si>
    <t>Кирилл</t>
  </si>
  <si>
    <t>Фомина</t>
  </si>
  <si>
    <t>Светлана</t>
  </si>
  <si>
    <t>Анатольевна</t>
  </si>
  <si>
    <t>Кузин</t>
  </si>
  <si>
    <t>Сергей</t>
  </si>
  <si>
    <t>Владимирович</t>
  </si>
  <si>
    <t>Борзунов</t>
  </si>
  <si>
    <t>Александр</t>
  </si>
  <si>
    <t>Стихин</t>
  </si>
  <si>
    <t>Тарчуткин</t>
  </si>
  <si>
    <t>Владиславович</t>
  </si>
  <si>
    <t>Пугачева</t>
  </si>
  <si>
    <t>Первунин</t>
  </si>
  <si>
    <t>Константин</t>
  </si>
  <si>
    <t>Серебряков</t>
  </si>
  <si>
    <t>Глебович</t>
  </si>
  <si>
    <t>Маевский</t>
  </si>
  <si>
    <t>Валерий</t>
  </si>
  <si>
    <t>Воскресенский</t>
  </si>
  <si>
    <t>Дунаев</t>
  </si>
  <si>
    <t>Кругликов</t>
  </si>
  <si>
    <t>Николаевич</t>
  </si>
  <si>
    <t>Мешик</t>
  </si>
  <si>
    <t>Чистяков</t>
  </si>
  <si>
    <t>Лисс</t>
  </si>
  <si>
    <t>Артур</t>
  </si>
  <si>
    <t>Осипкина</t>
  </si>
  <si>
    <t>Закирова</t>
  </si>
  <si>
    <t>Вадимовна</t>
  </si>
  <si>
    <t>Алферова</t>
  </si>
  <si>
    <t>Александра</t>
  </si>
  <si>
    <t>Казанцев</t>
  </si>
  <si>
    <t>Михаил</t>
  </si>
  <si>
    <t>Нестеров</t>
  </si>
  <si>
    <t>Роман</t>
  </si>
  <si>
    <t>Эдуардович</t>
  </si>
  <si>
    <t>Плошкин</t>
  </si>
  <si>
    <t>Васильев</t>
  </si>
  <si>
    <t>Вялков</t>
  </si>
  <si>
    <t>Ушакова</t>
  </si>
  <si>
    <t>Елизавета</t>
  </si>
  <si>
    <t>Ужегов</t>
  </si>
  <si>
    <t>Громова</t>
  </si>
  <si>
    <t>Валерьевна</t>
  </si>
  <si>
    <t>Мхоян</t>
  </si>
  <si>
    <t>Аршак</t>
  </si>
  <si>
    <t>Геворгович</t>
  </si>
  <si>
    <t>Русинов</t>
  </si>
  <si>
    <t>Вячеславович</t>
  </si>
  <si>
    <t>Савченко</t>
  </si>
  <si>
    <t>Елена</t>
  </si>
  <si>
    <t>Павловна</t>
  </si>
  <si>
    <t>Дронов</t>
  </si>
  <si>
    <t>Кожихов</t>
  </si>
  <si>
    <t>Ольховикова</t>
  </si>
  <si>
    <t>Полина</t>
  </si>
  <si>
    <t>Уваров</t>
  </si>
  <si>
    <t>Павшинкин</t>
  </si>
  <si>
    <t>Анисимова</t>
  </si>
  <si>
    <t>Кулаев</t>
  </si>
  <si>
    <t>Мехонцев</t>
  </si>
  <si>
    <t>Федор</t>
  </si>
  <si>
    <t>Клещев</t>
  </si>
  <si>
    <t>Толмачев</t>
  </si>
  <si>
    <t>Нижний Тагил</t>
  </si>
  <si>
    <t>Екатеринбург</t>
  </si>
  <si>
    <t>Полевской ГО</t>
  </si>
  <si>
    <t>Алапаевск</t>
  </si>
  <si>
    <t>Кировградский ГО</t>
  </si>
  <si>
    <t>Каменск-Уральский</t>
  </si>
  <si>
    <t>Качканарский ГО</t>
  </si>
  <si>
    <t>Лесной</t>
  </si>
  <si>
    <t>Новоуральский ГО</t>
  </si>
  <si>
    <t>Верхнесалдинский ГО</t>
  </si>
  <si>
    <t>Первоуральск</t>
  </si>
  <si>
    <t xml:space="preserve">Приходкин </t>
  </si>
  <si>
    <t>Артём</t>
  </si>
  <si>
    <t>Североуральск</t>
  </si>
  <si>
    <t>Федеральное государственное автономное образовательное учреждение высшего профессионального образования "Уральский федеральный университет имени первого Президента России Б.Н. Ельцина" Специализированный учебно-научный центр</t>
  </si>
  <si>
    <t>Муниципальное автономное общеобразовательное учреждение средняя общеобразовательная школа №200 с углубленным изучением отдельных предметов</t>
  </si>
  <si>
    <t>Муниципальное автономное общеобразовательное учреждение гимназия №9</t>
  </si>
  <si>
    <t xml:space="preserve">Муниципальное бюджетное общеобразовательное учреждение Политехническая гимназия </t>
  </si>
  <si>
    <t>Муниципальное бюджетное общеобразовательное учреждение "Гимназия №35"</t>
  </si>
  <si>
    <t>Муниципальное автономное общеобразовательное учреждение лицей №110 им. Л.К.Гришиной</t>
  </si>
  <si>
    <t>Муниципальное автономное общеобразовательное учреждение гимназия №37</t>
  </si>
  <si>
    <t>Муниципальное автономное общеобразовательное учреждение средняя общеобразовательная школа №170 с углубленным изучением отдельных предметов</t>
  </si>
  <si>
    <t>Муниципальное бюджетное общеобразовательное учреждение Политехническая гимназия</t>
  </si>
  <si>
    <t>Муниципальное автономное общеобразовательное учреждение  Полевского городского округа "Средняя общеобразовательная школа №13 с углубленным изучением отдельных предметов"</t>
  </si>
  <si>
    <t>Муниципальное бюджетное общеобразовательное учреждение "Лицей №10"</t>
  </si>
  <si>
    <t>Муниципальное общеобразовательное учреждение "Средняя общеобразовательная школа №7"</t>
  </si>
  <si>
    <t>Муниципальное бюджетное общеобразовательное учреждение гимназия №18</t>
  </si>
  <si>
    <t>Муниципальное автономное общеобразовательное учреждение средняя общеобразовательная школа №178 с углубленным изучением отдельных предметов</t>
  </si>
  <si>
    <t>Юрьевич</t>
  </si>
  <si>
    <t>Муниципальное автономное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</si>
  <si>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№122</t>
  </si>
  <si>
    <t>Муниципальное автономное общеобразовательное учреждение средняя общеобразовательная школа №8</t>
  </si>
  <si>
    <t>Муниципальное бюджетное общеобразовательное учреждение  Полевского городского округа "Средняя общеобразовательная школа №8"</t>
  </si>
  <si>
    <t>Муниципальное автономное общеобразовательное учреждение "Средняя общеобразовательная школа №4"</t>
  </si>
  <si>
    <t xml:space="preserve"> Муниципальное автономное образовательное учреждение "Лицей"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</si>
  <si>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50</t>
  </si>
  <si>
    <t>Муниципальное автономное общеобразовательное учреждение гимназия № 99</t>
  </si>
  <si>
    <t>Муниципальное автономное общеобразовательное учреждение "Средняя общеобразовательная школа №2 с углубленным изучением физики, математики, русского языка и литературы"</t>
  </si>
  <si>
    <t>Муниципальное бюджетное общеобразовательное учреждение "Гимназия №41"</t>
  </si>
  <si>
    <t>Муниципальное бюджетное общеобразовательное учреждение "Лицей №21"</t>
  </si>
  <si>
    <t>Муниципальное бюджетное общеобразовательное учреждение гимназия № 18</t>
  </si>
  <si>
    <t>Муниципальное автономное общеобразовательное учреждение лицей №135</t>
  </si>
  <si>
    <t>Муниципальное автономное общеобразовательное учреждение лицей №12</t>
  </si>
  <si>
    <t>Муниципальное автономное общеобразовательное учреждение средняя общеобразовательная школа №68 с углубленным изучением отдельных предметов</t>
  </si>
  <si>
    <t>Муниципальное бюджетное общеобразовательное учреждение  "Средняя общеобразовательная школа № 15"</t>
  </si>
  <si>
    <t>ГО Рефтинский</t>
  </si>
  <si>
    <t>Муниципальное автономное общеобразовательное учреждение лицей №130</t>
  </si>
  <si>
    <t>Муниципальное автономное общеобразовательное учреждение лицей №180 "Полифорум"</t>
  </si>
  <si>
    <t>Муниципальное бюджетное общеобразовательное учреждение "Средняя общеобразовательная школа №7 с углубленным изучением отдельных предметов"</t>
  </si>
  <si>
    <t>Муниципальное автономное общеобразовательное учреждение Гимназия №104 "Классическая гимназия"</t>
  </si>
  <si>
    <t>Муниципальное автономное общеобразовательное учреждение "Средняя общеобразовательная школа № 56 с углубленным изучением отдельных предметов"</t>
  </si>
  <si>
    <t xml:space="preserve">Протокол регионального этапа всероссийской олимпиады школьников по математике 9 класс </t>
  </si>
  <si>
    <t>Протокол регионального этапа всероссийской олимпиады школьников по математике  11 класс</t>
  </si>
  <si>
    <t>Тип диплома</t>
  </si>
  <si>
    <t>Победитель</t>
  </si>
  <si>
    <t>Призер</t>
  </si>
  <si>
    <t>4, 5 февраля 2014 г.</t>
  </si>
  <si>
    <t>Итоговый протокол регионального этапа всероссийской олимпиады школьников по математике  10 класс</t>
  </si>
  <si>
    <t>Апел-ляция</t>
  </si>
  <si>
    <t>Сумма (макс. 56б)</t>
  </si>
  <si>
    <t>II тур (макс. 28б)</t>
  </si>
  <si>
    <t>I тур (макс. 28б)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</si>
</sst>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33" applyFont="1" applyFill="1" applyBorder="1" applyAlignment="1">
      <alignment vertical="top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" fillId="0" borderId="10" xfId="33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33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0" xfId="54" applyNumberFormat="1" applyFont="1" applyBorder="1" applyAlignment="1">
      <alignment vertical="center"/>
      <protection/>
    </xf>
    <xf numFmtId="0" fontId="0" fillId="0" borderId="0" xfId="0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33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54" applyFont="1" applyFill="1" applyBorder="1" applyAlignment="1">
      <alignment horizontal="center" vertical="top" wrapText="1"/>
      <protection/>
    </xf>
    <xf numFmtId="0" fontId="3" fillId="0" borderId="12" xfId="54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vertical="top"/>
    </xf>
    <xf numFmtId="0" fontId="10" fillId="0" borderId="10" xfId="5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5" fillId="0" borderId="13" xfId="54" applyNumberFormat="1" applyFont="1" applyBorder="1" applyAlignment="1">
      <alignment horizontal="center" vertical="center" wrapText="1"/>
      <protection/>
    </xf>
    <xf numFmtId="0" fontId="5" fillId="0" borderId="11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center"/>
      <protection/>
    </xf>
    <xf numFmtId="0" fontId="8" fillId="0" borderId="0" xfId="54" applyNumberFormat="1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/>
      <protection/>
    </xf>
    <xf numFmtId="0" fontId="3" fillId="0" borderId="0" xfId="54" applyFont="1" applyFill="1" applyAlignment="1">
      <alignment horizontal="right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54" applyFont="1" applyFill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PageLayoutView="0" workbookViewId="0" topLeftCell="A19">
      <selection activeCell="S9" sqref="S9"/>
    </sheetView>
  </sheetViews>
  <sheetFormatPr defaultColWidth="9.140625" defaultRowHeight="15"/>
  <cols>
    <col min="1" max="1" width="4.7109375" style="0" customWidth="1"/>
    <col min="2" max="2" width="13.57421875" style="0" customWidth="1"/>
    <col min="3" max="3" width="10.140625" style="0" customWidth="1"/>
    <col min="4" max="4" width="15.28125" style="0" customWidth="1"/>
    <col min="5" max="5" width="13.7109375" style="0" customWidth="1"/>
    <col min="6" max="6" width="41.28125" style="0" customWidth="1"/>
    <col min="7" max="7" width="5.421875" style="0" customWidth="1"/>
    <col min="8" max="8" width="6.140625" style="30" customWidth="1"/>
    <col min="9" max="9" width="6.28125" style="30" customWidth="1"/>
    <col min="10" max="10" width="6.7109375" style="30" customWidth="1"/>
    <col min="11" max="11" width="10.00390625" style="30" customWidth="1"/>
    <col min="12" max="12" width="11.00390625" style="32" customWidth="1"/>
  </cols>
  <sheetData>
    <row r="1" spans="1:11" ht="15">
      <c r="A1" s="64" t="s">
        <v>223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6" ht="15.75">
      <c r="A2" s="63" t="s">
        <v>8</v>
      </c>
      <c r="B2" s="63"/>
      <c r="C2" s="63"/>
      <c r="D2" s="1"/>
      <c r="E2" s="1"/>
      <c r="F2" s="2"/>
    </row>
    <row r="3" spans="1:12" s="44" customFormat="1" ht="21" customHeight="1">
      <c r="A3" s="67" t="s">
        <v>0</v>
      </c>
      <c r="B3" s="67" t="s">
        <v>3</v>
      </c>
      <c r="C3" s="68" t="s">
        <v>4</v>
      </c>
      <c r="D3" s="67" t="s">
        <v>5</v>
      </c>
      <c r="E3" s="67" t="s">
        <v>2</v>
      </c>
      <c r="F3" s="67" t="s">
        <v>6</v>
      </c>
      <c r="G3" s="67" t="s">
        <v>1</v>
      </c>
      <c r="H3" s="60" t="s">
        <v>233</v>
      </c>
      <c r="I3" s="60" t="s">
        <v>232</v>
      </c>
      <c r="J3" s="60" t="s">
        <v>230</v>
      </c>
      <c r="K3" s="62" t="s">
        <v>231</v>
      </c>
      <c r="L3" s="65" t="s">
        <v>225</v>
      </c>
    </row>
    <row r="4" spans="1:12" s="44" customFormat="1" ht="21" customHeight="1">
      <c r="A4" s="67"/>
      <c r="B4" s="67"/>
      <c r="C4" s="68"/>
      <c r="D4" s="67"/>
      <c r="E4" s="67"/>
      <c r="F4" s="67"/>
      <c r="G4" s="67"/>
      <c r="H4" s="61"/>
      <c r="I4" s="61"/>
      <c r="J4" s="61"/>
      <c r="K4" s="62"/>
      <c r="L4" s="66"/>
    </row>
    <row r="5" spans="1:12" ht="83.25" customHeight="1">
      <c r="A5" s="23">
        <v>1</v>
      </c>
      <c r="B5" s="19" t="s">
        <v>24</v>
      </c>
      <c r="C5" s="19" t="s">
        <v>25</v>
      </c>
      <c r="D5" s="19" t="s">
        <v>26</v>
      </c>
      <c r="E5" s="14" t="s">
        <v>173</v>
      </c>
      <c r="F5" s="35" t="s">
        <v>186</v>
      </c>
      <c r="G5" s="20">
        <v>9</v>
      </c>
      <c r="H5" s="23">
        <v>14</v>
      </c>
      <c r="I5" s="23">
        <v>23</v>
      </c>
      <c r="J5" s="23"/>
      <c r="K5" s="33">
        <f aca="true" t="shared" si="0" ref="K5:K26">SUM(H5:J5)</f>
        <v>37</v>
      </c>
      <c r="L5" s="39" t="s">
        <v>226</v>
      </c>
    </row>
    <row r="6" spans="1:12" ht="30.75" customHeight="1">
      <c r="A6" s="23">
        <v>2</v>
      </c>
      <c r="B6" s="5" t="s">
        <v>15</v>
      </c>
      <c r="C6" s="5" t="s">
        <v>16</v>
      </c>
      <c r="D6" s="5" t="s">
        <v>17</v>
      </c>
      <c r="E6" s="22" t="s">
        <v>173</v>
      </c>
      <c r="F6" s="36" t="s">
        <v>188</v>
      </c>
      <c r="G6" s="10">
        <v>9</v>
      </c>
      <c r="H6" s="23">
        <v>21</v>
      </c>
      <c r="I6" s="23">
        <v>14</v>
      </c>
      <c r="J6" s="23"/>
      <c r="K6" s="33">
        <f t="shared" si="0"/>
        <v>35</v>
      </c>
      <c r="L6" s="39" t="s">
        <v>227</v>
      </c>
    </row>
    <row r="7" spans="1:12" ht="56.25" customHeight="1">
      <c r="A7" s="23">
        <v>3</v>
      </c>
      <c r="B7" s="4" t="s">
        <v>12</v>
      </c>
      <c r="C7" s="4" t="s">
        <v>13</v>
      </c>
      <c r="D7" s="4" t="s">
        <v>14</v>
      </c>
      <c r="E7" s="22" t="s">
        <v>173</v>
      </c>
      <c r="F7" s="37" t="s">
        <v>187</v>
      </c>
      <c r="G7" s="9">
        <v>9</v>
      </c>
      <c r="H7" s="23">
        <v>20</v>
      </c>
      <c r="I7" s="23">
        <v>14</v>
      </c>
      <c r="J7" s="23"/>
      <c r="K7" s="33">
        <f t="shared" si="0"/>
        <v>34</v>
      </c>
      <c r="L7" s="39" t="s">
        <v>227</v>
      </c>
    </row>
    <row r="8" spans="1:12" ht="30" customHeight="1">
      <c r="A8" s="23">
        <v>4</v>
      </c>
      <c r="B8" s="5" t="s">
        <v>29</v>
      </c>
      <c r="C8" s="5" t="s">
        <v>30</v>
      </c>
      <c r="D8" s="5" t="s">
        <v>31</v>
      </c>
      <c r="E8" s="14" t="s">
        <v>173</v>
      </c>
      <c r="F8" s="36" t="s">
        <v>188</v>
      </c>
      <c r="G8" s="10">
        <v>9</v>
      </c>
      <c r="H8" s="23">
        <v>16</v>
      </c>
      <c r="I8" s="23">
        <v>12</v>
      </c>
      <c r="J8" s="23"/>
      <c r="K8" s="33">
        <f t="shared" si="0"/>
        <v>28</v>
      </c>
      <c r="L8" s="39" t="s">
        <v>227</v>
      </c>
    </row>
    <row r="9" spans="1:12" ht="84" customHeight="1">
      <c r="A9" s="23">
        <v>5</v>
      </c>
      <c r="B9" s="4" t="s">
        <v>32</v>
      </c>
      <c r="C9" s="4" t="s">
        <v>33</v>
      </c>
      <c r="D9" s="4" t="s">
        <v>34</v>
      </c>
      <c r="E9" s="22" t="s">
        <v>173</v>
      </c>
      <c r="F9" s="35" t="s">
        <v>186</v>
      </c>
      <c r="G9" s="9">
        <v>9</v>
      </c>
      <c r="H9" s="23">
        <v>14</v>
      </c>
      <c r="I9" s="23">
        <v>8</v>
      </c>
      <c r="J9" s="23"/>
      <c r="K9" s="33">
        <f t="shared" si="0"/>
        <v>22</v>
      </c>
      <c r="L9" s="39" t="s">
        <v>227</v>
      </c>
    </row>
    <row r="10" spans="1:12" ht="45" customHeight="1">
      <c r="A10" s="18">
        <v>6</v>
      </c>
      <c r="B10" s="3" t="s">
        <v>9</v>
      </c>
      <c r="C10" s="3" t="s">
        <v>10</v>
      </c>
      <c r="D10" s="3" t="s">
        <v>11</v>
      </c>
      <c r="E10" s="13" t="s">
        <v>172</v>
      </c>
      <c r="F10" s="35" t="s">
        <v>194</v>
      </c>
      <c r="G10" s="8">
        <v>9</v>
      </c>
      <c r="H10" s="18">
        <v>14</v>
      </c>
      <c r="I10" s="18">
        <v>7</v>
      </c>
      <c r="J10" s="18"/>
      <c r="K10" s="31">
        <f t="shared" si="0"/>
        <v>21</v>
      </c>
      <c r="L10" s="40"/>
    </row>
    <row r="11" spans="1:12" ht="28.5" customHeight="1">
      <c r="A11" s="18">
        <v>7</v>
      </c>
      <c r="B11" s="3" t="s">
        <v>27</v>
      </c>
      <c r="C11" s="3" t="s">
        <v>22</v>
      </c>
      <c r="D11" s="3" t="s">
        <v>28</v>
      </c>
      <c r="E11" s="13" t="s">
        <v>172</v>
      </c>
      <c r="F11" s="35" t="s">
        <v>198</v>
      </c>
      <c r="G11" s="8">
        <v>9</v>
      </c>
      <c r="H11" s="18">
        <v>13</v>
      </c>
      <c r="I11" s="18">
        <v>7</v>
      </c>
      <c r="J11" s="18"/>
      <c r="K11" s="31">
        <f t="shared" si="0"/>
        <v>20</v>
      </c>
      <c r="L11" s="40"/>
    </row>
    <row r="12" spans="1:12" ht="28.5" customHeight="1">
      <c r="A12" s="18">
        <v>8</v>
      </c>
      <c r="B12" s="5" t="s">
        <v>52</v>
      </c>
      <c r="C12" s="5" t="s">
        <v>53</v>
      </c>
      <c r="D12" s="5" t="s">
        <v>54</v>
      </c>
      <c r="E12" s="16" t="s">
        <v>177</v>
      </c>
      <c r="F12" s="37" t="s">
        <v>196</v>
      </c>
      <c r="G12" s="9">
        <v>9</v>
      </c>
      <c r="H12" s="18">
        <v>10</v>
      </c>
      <c r="I12" s="18">
        <v>7</v>
      </c>
      <c r="J12" s="18"/>
      <c r="K12" s="31">
        <f t="shared" si="0"/>
        <v>17</v>
      </c>
      <c r="L12" s="40"/>
    </row>
    <row r="13" spans="1:12" ht="26.25" customHeight="1">
      <c r="A13" s="18">
        <v>9</v>
      </c>
      <c r="B13" s="5" t="s">
        <v>63</v>
      </c>
      <c r="C13" s="5" t="s">
        <v>58</v>
      </c>
      <c r="D13" s="5" t="s">
        <v>62</v>
      </c>
      <c r="E13" s="14" t="s">
        <v>173</v>
      </c>
      <c r="F13" s="36" t="s">
        <v>188</v>
      </c>
      <c r="G13" s="10">
        <v>9</v>
      </c>
      <c r="H13" s="18">
        <v>6</v>
      </c>
      <c r="I13" s="18">
        <v>8</v>
      </c>
      <c r="J13" s="18"/>
      <c r="K13" s="31">
        <f t="shared" si="0"/>
        <v>14</v>
      </c>
      <c r="L13" s="40"/>
    </row>
    <row r="14" spans="1:12" ht="33" customHeight="1">
      <c r="A14" s="18">
        <v>10</v>
      </c>
      <c r="B14" s="5" t="s">
        <v>18</v>
      </c>
      <c r="C14" s="5" t="s">
        <v>19</v>
      </c>
      <c r="D14" s="5" t="s">
        <v>20</v>
      </c>
      <c r="E14" s="14" t="s">
        <v>173</v>
      </c>
      <c r="F14" s="36" t="s">
        <v>188</v>
      </c>
      <c r="G14" s="10">
        <v>9</v>
      </c>
      <c r="H14" s="18">
        <v>7</v>
      </c>
      <c r="I14" s="18">
        <v>7</v>
      </c>
      <c r="J14" s="18"/>
      <c r="K14" s="31">
        <f t="shared" si="0"/>
        <v>14</v>
      </c>
      <c r="L14" s="40"/>
    </row>
    <row r="15" spans="1:12" ht="51" customHeight="1">
      <c r="A15" s="18">
        <v>11</v>
      </c>
      <c r="B15" s="3" t="s">
        <v>49</v>
      </c>
      <c r="C15" s="3" t="s">
        <v>16</v>
      </c>
      <c r="D15" s="3" t="s">
        <v>50</v>
      </c>
      <c r="E15" s="14" t="s">
        <v>173</v>
      </c>
      <c r="F15" s="35" t="s">
        <v>199</v>
      </c>
      <c r="G15" s="11">
        <v>9</v>
      </c>
      <c r="H15" s="18">
        <v>6</v>
      </c>
      <c r="I15" s="18">
        <v>5</v>
      </c>
      <c r="J15" s="18">
        <v>2</v>
      </c>
      <c r="K15" s="31">
        <f t="shared" si="0"/>
        <v>13</v>
      </c>
      <c r="L15" s="40"/>
    </row>
    <row r="16" spans="1:12" ht="77.25" customHeight="1">
      <c r="A16" s="18">
        <v>12</v>
      </c>
      <c r="B16" s="4" t="s">
        <v>21</v>
      </c>
      <c r="C16" s="4" t="s">
        <v>22</v>
      </c>
      <c r="D16" s="4" t="s">
        <v>23</v>
      </c>
      <c r="E16" s="14" t="s">
        <v>173</v>
      </c>
      <c r="F16" s="35" t="s">
        <v>186</v>
      </c>
      <c r="G16" s="9">
        <v>9</v>
      </c>
      <c r="H16" s="18">
        <v>2</v>
      </c>
      <c r="I16" s="18">
        <v>9</v>
      </c>
      <c r="J16" s="18"/>
      <c r="K16" s="31">
        <f t="shared" si="0"/>
        <v>11</v>
      </c>
      <c r="L16" s="40"/>
    </row>
    <row r="17" spans="1:12" ht="38.25">
      <c r="A17" s="18">
        <v>13</v>
      </c>
      <c r="B17" s="3" t="s">
        <v>57</v>
      </c>
      <c r="C17" s="3" t="s">
        <v>58</v>
      </c>
      <c r="D17" s="3" t="s">
        <v>59</v>
      </c>
      <c r="E17" s="13" t="s">
        <v>172</v>
      </c>
      <c r="F17" s="35" t="s">
        <v>194</v>
      </c>
      <c r="G17" s="8">
        <v>9</v>
      </c>
      <c r="H17" s="18">
        <v>7</v>
      </c>
      <c r="I17" s="18">
        <v>3</v>
      </c>
      <c r="J17" s="18"/>
      <c r="K17" s="31">
        <f t="shared" si="0"/>
        <v>10</v>
      </c>
      <c r="L17" s="40"/>
    </row>
    <row r="18" spans="1:12" ht="27" customHeight="1">
      <c r="A18" s="18">
        <v>14</v>
      </c>
      <c r="B18" s="5" t="s">
        <v>40</v>
      </c>
      <c r="C18" s="5" t="s">
        <v>41</v>
      </c>
      <c r="D18" s="5" t="s">
        <v>42</v>
      </c>
      <c r="E18" s="14" t="s">
        <v>173</v>
      </c>
      <c r="F18" s="36" t="s">
        <v>188</v>
      </c>
      <c r="G18" s="10">
        <v>9</v>
      </c>
      <c r="H18" s="18">
        <v>7</v>
      </c>
      <c r="I18" s="18">
        <v>1</v>
      </c>
      <c r="J18" s="18"/>
      <c r="K18" s="31">
        <f t="shared" si="0"/>
        <v>8</v>
      </c>
      <c r="L18" s="40"/>
    </row>
    <row r="19" spans="1:12" ht="51.75" customHeight="1">
      <c r="A19" s="18">
        <v>15</v>
      </c>
      <c r="B19" s="5" t="s">
        <v>55</v>
      </c>
      <c r="C19" s="5" t="s">
        <v>56</v>
      </c>
      <c r="D19" s="5" t="s">
        <v>48</v>
      </c>
      <c r="E19" s="14" t="s">
        <v>173</v>
      </c>
      <c r="F19" s="36" t="s">
        <v>202</v>
      </c>
      <c r="G19" s="10">
        <v>9</v>
      </c>
      <c r="H19" s="18">
        <v>0</v>
      </c>
      <c r="I19" s="18">
        <v>4</v>
      </c>
      <c r="J19" s="18"/>
      <c r="K19" s="31">
        <f t="shared" si="0"/>
        <v>4</v>
      </c>
      <c r="L19" s="40"/>
    </row>
    <row r="20" spans="1:12" ht="64.5" customHeight="1">
      <c r="A20" s="18">
        <v>16</v>
      </c>
      <c r="B20" s="13" t="s">
        <v>35</v>
      </c>
      <c r="C20" s="13" t="s">
        <v>22</v>
      </c>
      <c r="D20" s="13" t="s">
        <v>36</v>
      </c>
      <c r="E20" s="13" t="s">
        <v>174</v>
      </c>
      <c r="F20" s="36" t="s">
        <v>195</v>
      </c>
      <c r="G20" s="10">
        <v>9</v>
      </c>
      <c r="H20" s="18">
        <v>0</v>
      </c>
      <c r="I20" s="18">
        <v>0</v>
      </c>
      <c r="J20" s="18"/>
      <c r="K20" s="31">
        <f t="shared" si="0"/>
        <v>0</v>
      </c>
      <c r="L20" s="40"/>
    </row>
    <row r="21" spans="1:12" ht="28.5" customHeight="1">
      <c r="A21" s="18">
        <v>17</v>
      </c>
      <c r="B21" s="5" t="s">
        <v>46</v>
      </c>
      <c r="C21" s="5" t="s">
        <v>47</v>
      </c>
      <c r="D21" s="5" t="s">
        <v>48</v>
      </c>
      <c r="E21" s="14" t="s">
        <v>173</v>
      </c>
      <c r="F21" s="36" t="s">
        <v>188</v>
      </c>
      <c r="G21" s="10">
        <v>9</v>
      </c>
      <c r="H21" s="18">
        <v>0</v>
      </c>
      <c r="I21" s="18">
        <v>0</v>
      </c>
      <c r="J21" s="18"/>
      <c r="K21" s="31">
        <f t="shared" si="0"/>
        <v>0</v>
      </c>
      <c r="L21" s="40"/>
    </row>
    <row r="22" spans="1:12" ht="38.25">
      <c r="A22" s="18">
        <v>18</v>
      </c>
      <c r="B22" s="3" t="s">
        <v>60</v>
      </c>
      <c r="C22" s="3" t="s">
        <v>61</v>
      </c>
      <c r="D22" s="3" t="s">
        <v>62</v>
      </c>
      <c r="E22" s="28" t="s">
        <v>178</v>
      </c>
      <c r="F22" s="35" t="s">
        <v>197</v>
      </c>
      <c r="G22" s="11">
        <v>9</v>
      </c>
      <c r="H22" s="18">
        <v>0</v>
      </c>
      <c r="I22" s="18">
        <v>0</v>
      </c>
      <c r="J22" s="18"/>
      <c r="K22" s="31">
        <f t="shared" si="0"/>
        <v>0</v>
      </c>
      <c r="L22" s="40"/>
    </row>
    <row r="23" spans="1:12" ht="39.75" customHeight="1">
      <c r="A23" s="18">
        <v>19</v>
      </c>
      <c r="B23" s="5" t="s">
        <v>183</v>
      </c>
      <c r="C23" s="5" t="s">
        <v>184</v>
      </c>
      <c r="D23" s="5" t="s">
        <v>62</v>
      </c>
      <c r="E23" s="14" t="s">
        <v>185</v>
      </c>
      <c r="F23" s="36" t="s">
        <v>203</v>
      </c>
      <c r="G23" s="10">
        <v>9</v>
      </c>
      <c r="H23" s="18">
        <v>0</v>
      </c>
      <c r="I23" s="18">
        <v>0</v>
      </c>
      <c r="J23" s="18"/>
      <c r="K23" s="31">
        <f t="shared" si="0"/>
        <v>0</v>
      </c>
      <c r="L23" s="40"/>
    </row>
    <row r="24" spans="1:12" ht="39" customHeight="1">
      <c r="A24" s="18">
        <v>20</v>
      </c>
      <c r="B24" s="6" t="s">
        <v>51</v>
      </c>
      <c r="C24" s="6" t="s">
        <v>38</v>
      </c>
      <c r="D24" s="6" t="s">
        <v>200</v>
      </c>
      <c r="E24" s="15" t="s">
        <v>176</v>
      </c>
      <c r="F24" s="38" t="s">
        <v>201</v>
      </c>
      <c r="G24" s="12">
        <v>9</v>
      </c>
      <c r="H24" s="18">
        <v>0</v>
      </c>
      <c r="I24" s="18">
        <v>0</v>
      </c>
      <c r="J24" s="18"/>
      <c r="K24" s="31">
        <f t="shared" si="0"/>
        <v>0</v>
      </c>
      <c r="L24" s="40"/>
    </row>
    <row r="25" spans="1:12" ht="51">
      <c r="A25" s="18">
        <v>21</v>
      </c>
      <c r="B25" s="13" t="s">
        <v>37</v>
      </c>
      <c r="C25" s="13" t="s">
        <v>38</v>
      </c>
      <c r="D25" s="13" t="s">
        <v>39</v>
      </c>
      <c r="E25" s="13" t="s">
        <v>174</v>
      </c>
      <c r="F25" s="36" t="s">
        <v>204</v>
      </c>
      <c r="G25" s="10">
        <v>9</v>
      </c>
      <c r="H25" s="18">
        <v>0</v>
      </c>
      <c r="I25" s="18">
        <v>0</v>
      </c>
      <c r="J25" s="18"/>
      <c r="K25" s="31">
        <f t="shared" si="0"/>
        <v>0</v>
      </c>
      <c r="L25" s="40"/>
    </row>
    <row r="26" spans="1:12" ht="39" customHeight="1">
      <c r="A26" s="18">
        <v>22</v>
      </c>
      <c r="B26" s="13" t="s">
        <v>43</v>
      </c>
      <c r="C26" s="13" t="s">
        <v>44</v>
      </c>
      <c r="D26" s="13" t="s">
        <v>45</v>
      </c>
      <c r="E26" s="13" t="s">
        <v>175</v>
      </c>
      <c r="F26" s="36" t="s">
        <v>205</v>
      </c>
      <c r="G26" s="10">
        <v>9</v>
      </c>
      <c r="H26" s="18">
        <v>0</v>
      </c>
      <c r="I26" s="18">
        <v>0</v>
      </c>
      <c r="J26" s="18"/>
      <c r="K26" s="31">
        <f t="shared" si="0"/>
        <v>0</v>
      </c>
      <c r="L26" s="40"/>
    </row>
  </sheetData>
  <sheetProtection/>
  <mergeCells count="14">
    <mergeCell ref="L3:L4"/>
    <mergeCell ref="F3:F4"/>
    <mergeCell ref="G3:G4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A2:C2"/>
    <mergeCell ref="A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11.7109375" style="0" customWidth="1"/>
    <col min="4" max="4" width="15.7109375" style="0" customWidth="1"/>
    <col min="5" max="5" width="14.00390625" style="0" customWidth="1"/>
    <col min="6" max="6" width="39.140625" style="0" customWidth="1"/>
    <col min="7" max="7" width="6.00390625" style="0" customWidth="1"/>
    <col min="8" max="8" width="7.140625" style="17" customWidth="1"/>
    <col min="9" max="9" width="7.00390625" style="17" customWidth="1"/>
    <col min="10" max="10" width="6.28125" style="17" customWidth="1"/>
    <col min="11" max="11" width="6.8515625" style="17" customWidth="1"/>
    <col min="12" max="12" width="11.00390625" style="44" customWidth="1"/>
  </cols>
  <sheetData>
    <row r="1" spans="1:11" ht="15">
      <c r="A1" s="64" t="s">
        <v>229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6" ht="15.75">
      <c r="A2" s="29" t="s">
        <v>7</v>
      </c>
      <c r="B2" s="69" t="s">
        <v>228</v>
      </c>
      <c r="C2" s="69"/>
      <c r="D2" s="1"/>
      <c r="E2" s="1"/>
      <c r="F2" s="2"/>
    </row>
    <row r="3" spans="1:12" s="44" customFormat="1" ht="14.25" customHeight="1">
      <c r="A3" s="67" t="s">
        <v>0</v>
      </c>
      <c r="B3" s="67" t="s">
        <v>3</v>
      </c>
      <c r="C3" s="68" t="s">
        <v>4</v>
      </c>
      <c r="D3" s="67" t="s">
        <v>5</v>
      </c>
      <c r="E3" s="67" t="s">
        <v>2</v>
      </c>
      <c r="F3" s="67" t="s">
        <v>6</v>
      </c>
      <c r="G3" s="67" t="s">
        <v>1</v>
      </c>
      <c r="H3" s="60" t="s">
        <v>233</v>
      </c>
      <c r="I3" s="60" t="s">
        <v>232</v>
      </c>
      <c r="J3" s="60" t="s">
        <v>230</v>
      </c>
      <c r="K3" s="62" t="s">
        <v>231</v>
      </c>
      <c r="L3" s="65" t="s">
        <v>225</v>
      </c>
    </row>
    <row r="4" spans="1:12" s="44" customFormat="1" ht="24.75" customHeight="1">
      <c r="A4" s="67"/>
      <c r="B4" s="67"/>
      <c r="C4" s="68"/>
      <c r="D4" s="67"/>
      <c r="E4" s="67"/>
      <c r="F4" s="67"/>
      <c r="G4" s="67"/>
      <c r="H4" s="61"/>
      <c r="I4" s="61"/>
      <c r="J4" s="61"/>
      <c r="K4" s="62"/>
      <c r="L4" s="66"/>
    </row>
    <row r="5" spans="1:12" s="34" customFormat="1" ht="75.75" customHeight="1">
      <c r="A5" s="23">
        <v>1</v>
      </c>
      <c r="B5" s="4" t="s">
        <v>84</v>
      </c>
      <c r="C5" s="4" t="s">
        <v>44</v>
      </c>
      <c r="D5" s="4" t="s">
        <v>50</v>
      </c>
      <c r="E5" s="14" t="s">
        <v>173</v>
      </c>
      <c r="F5" s="35" t="s">
        <v>186</v>
      </c>
      <c r="G5" s="9">
        <v>10</v>
      </c>
      <c r="H5" s="23">
        <v>24</v>
      </c>
      <c r="I5" s="23">
        <v>18</v>
      </c>
      <c r="J5" s="23"/>
      <c r="K5" s="33">
        <f aca="true" t="shared" si="0" ref="K5:K24">SUM(H5:J5)</f>
        <v>42</v>
      </c>
      <c r="L5" s="45" t="s">
        <v>226</v>
      </c>
    </row>
    <row r="6" spans="1:12" s="34" customFormat="1" ht="77.25" customHeight="1">
      <c r="A6" s="23">
        <v>2</v>
      </c>
      <c r="B6" s="4" t="s">
        <v>105</v>
      </c>
      <c r="C6" s="4" t="s">
        <v>106</v>
      </c>
      <c r="D6" s="4" t="s">
        <v>50</v>
      </c>
      <c r="E6" s="11" t="s">
        <v>173</v>
      </c>
      <c r="F6" s="35" t="s">
        <v>186</v>
      </c>
      <c r="G6" s="10">
        <v>10</v>
      </c>
      <c r="H6" s="23">
        <v>28</v>
      </c>
      <c r="I6" s="23">
        <v>13</v>
      </c>
      <c r="J6" s="23"/>
      <c r="K6" s="33">
        <f t="shared" si="0"/>
        <v>41</v>
      </c>
      <c r="L6" s="45" t="s">
        <v>227</v>
      </c>
    </row>
    <row r="7" spans="1:12" s="34" customFormat="1" ht="38.25">
      <c r="A7" s="23">
        <v>3</v>
      </c>
      <c r="B7" s="3" t="s">
        <v>79</v>
      </c>
      <c r="C7" s="3" t="s">
        <v>10</v>
      </c>
      <c r="D7" s="3" t="s">
        <v>50</v>
      </c>
      <c r="E7" s="10" t="s">
        <v>172</v>
      </c>
      <c r="F7" s="35" t="s">
        <v>189</v>
      </c>
      <c r="G7" s="11">
        <v>10</v>
      </c>
      <c r="H7" s="23">
        <v>21</v>
      </c>
      <c r="I7" s="23">
        <v>17</v>
      </c>
      <c r="J7" s="23"/>
      <c r="K7" s="33">
        <f t="shared" si="0"/>
        <v>38</v>
      </c>
      <c r="L7" s="45" t="s">
        <v>227</v>
      </c>
    </row>
    <row r="8" spans="1:12" s="34" customFormat="1" ht="38.25">
      <c r="A8" s="23">
        <v>4</v>
      </c>
      <c r="B8" s="3" t="s">
        <v>80</v>
      </c>
      <c r="C8" s="3" t="s">
        <v>22</v>
      </c>
      <c r="D8" s="3" t="s">
        <v>42</v>
      </c>
      <c r="E8" s="13" t="s">
        <v>172</v>
      </c>
      <c r="F8" s="35" t="s">
        <v>189</v>
      </c>
      <c r="G8" s="11">
        <v>10</v>
      </c>
      <c r="H8" s="23">
        <v>21</v>
      </c>
      <c r="I8" s="23">
        <v>17</v>
      </c>
      <c r="J8" s="23"/>
      <c r="K8" s="33">
        <f t="shared" si="0"/>
        <v>38</v>
      </c>
      <c r="L8" s="45" t="s">
        <v>227</v>
      </c>
    </row>
    <row r="9" spans="1:12" s="34" customFormat="1" ht="38.25">
      <c r="A9" s="23">
        <v>5</v>
      </c>
      <c r="B9" s="3" t="s">
        <v>85</v>
      </c>
      <c r="C9" s="3" t="s">
        <v>22</v>
      </c>
      <c r="D9" s="3" t="s">
        <v>86</v>
      </c>
      <c r="E9" s="13" t="s">
        <v>172</v>
      </c>
      <c r="F9" s="35" t="s">
        <v>194</v>
      </c>
      <c r="G9" s="11">
        <v>10</v>
      </c>
      <c r="H9" s="23">
        <v>22</v>
      </c>
      <c r="I9" s="23">
        <v>14</v>
      </c>
      <c r="J9" s="23"/>
      <c r="K9" s="33">
        <f t="shared" si="0"/>
        <v>36</v>
      </c>
      <c r="L9" s="45" t="s">
        <v>227</v>
      </c>
    </row>
    <row r="10" spans="1:12" ht="38.25">
      <c r="A10" s="18">
        <v>6</v>
      </c>
      <c r="B10" s="5" t="s">
        <v>72</v>
      </c>
      <c r="C10" s="5" t="s">
        <v>73</v>
      </c>
      <c r="D10" s="5" t="s">
        <v>31</v>
      </c>
      <c r="E10" s="13" t="s">
        <v>173</v>
      </c>
      <c r="F10" s="36" t="s">
        <v>188</v>
      </c>
      <c r="G10" s="10">
        <v>10</v>
      </c>
      <c r="H10" s="18">
        <v>18</v>
      </c>
      <c r="I10" s="18">
        <v>14</v>
      </c>
      <c r="J10" s="18">
        <v>2</v>
      </c>
      <c r="K10" s="31">
        <f t="shared" si="0"/>
        <v>34</v>
      </c>
      <c r="L10" s="46"/>
    </row>
    <row r="11" spans="1:12" ht="38.25">
      <c r="A11" s="18">
        <v>7</v>
      </c>
      <c r="B11" s="5" t="s">
        <v>81</v>
      </c>
      <c r="C11" s="5" t="s">
        <v>82</v>
      </c>
      <c r="D11" s="5" t="s">
        <v>83</v>
      </c>
      <c r="E11" s="13" t="s">
        <v>173</v>
      </c>
      <c r="F11" s="36" t="s">
        <v>188</v>
      </c>
      <c r="G11" s="10">
        <v>10</v>
      </c>
      <c r="H11" s="18">
        <v>19</v>
      </c>
      <c r="I11" s="18">
        <v>14</v>
      </c>
      <c r="J11" s="18"/>
      <c r="K11" s="31">
        <f t="shared" si="0"/>
        <v>33</v>
      </c>
      <c r="L11" s="46"/>
    </row>
    <row r="12" spans="1:12" ht="78" customHeight="1">
      <c r="A12" s="18">
        <v>8</v>
      </c>
      <c r="B12" s="4" t="s">
        <v>76</v>
      </c>
      <c r="C12" s="4" t="s">
        <v>77</v>
      </c>
      <c r="D12" s="4" t="s">
        <v>78</v>
      </c>
      <c r="E12" s="14" t="s">
        <v>173</v>
      </c>
      <c r="F12" s="35" t="s">
        <v>186</v>
      </c>
      <c r="G12" s="9">
        <v>10</v>
      </c>
      <c r="H12" s="18">
        <v>15</v>
      </c>
      <c r="I12" s="18">
        <v>13</v>
      </c>
      <c r="J12" s="18"/>
      <c r="K12" s="31">
        <f t="shared" si="0"/>
        <v>28</v>
      </c>
      <c r="L12" s="46"/>
    </row>
    <row r="13" spans="1:12" ht="38.25">
      <c r="A13" s="18">
        <v>9</v>
      </c>
      <c r="B13" s="3" t="s">
        <v>64</v>
      </c>
      <c r="C13" s="3" t="s">
        <v>38</v>
      </c>
      <c r="D13" s="3" t="s">
        <v>65</v>
      </c>
      <c r="E13" s="11" t="s">
        <v>173</v>
      </c>
      <c r="F13" s="35" t="s">
        <v>190</v>
      </c>
      <c r="G13" s="11">
        <v>10</v>
      </c>
      <c r="H13" s="18">
        <v>15</v>
      </c>
      <c r="I13" s="18">
        <v>13</v>
      </c>
      <c r="J13" s="18"/>
      <c r="K13" s="31">
        <f t="shared" si="0"/>
        <v>28</v>
      </c>
      <c r="L13" s="46"/>
    </row>
    <row r="14" spans="1:12" ht="38.25">
      <c r="A14" s="18">
        <v>10</v>
      </c>
      <c r="B14" s="3" t="s">
        <v>96</v>
      </c>
      <c r="C14" s="3" t="s">
        <v>97</v>
      </c>
      <c r="D14" s="3" t="s">
        <v>98</v>
      </c>
      <c r="E14" s="14" t="s">
        <v>173</v>
      </c>
      <c r="F14" s="35" t="s">
        <v>190</v>
      </c>
      <c r="G14" s="11">
        <v>10</v>
      </c>
      <c r="H14" s="18">
        <v>14</v>
      </c>
      <c r="I14" s="18">
        <v>13</v>
      </c>
      <c r="J14" s="18"/>
      <c r="K14" s="31">
        <f t="shared" si="0"/>
        <v>27</v>
      </c>
      <c r="L14" s="47"/>
    </row>
    <row r="15" spans="1:12" ht="38.25">
      <c r="A15" s="18">
        <v>11</v>
      </c>
      <c r="B15" s="5" t="s">
        <v>69</v>
      </c>
      <c r="C15" s="5" t="s">
        <v>70</v>
      </c>
      <c r="D15" s="5" t="s">
        <v>71</v>
      </c>
      <c r="E15" s="13" t="s">
        <v>173</v>
      </c>
      <c r="F15" s="36" t="s">
        <v>188</v>
      </c>
      <c r="G15" s="10">
        <v>10</v>
      </c>
      <c r="H15" s="18">
        <v>10</v>
      </c>
      <c r="I15" s="18">
        <v>13</v>
      </c>
      <c r="J15" s="18"/>
      <c r="K15" s="31">
        <f t="shared" si="0"/>
        <v>23</v>
      </c>
      <c r="L15" s="47"/>
    </row>
    <row r="16" spans="1:12" ht="38.25">
      <c r="A16" s="18">
        <v>12</v>
      </c>
      <c r="B16" s="5" t="s">
        <v>103</v>
      </c>
      <c r="C16" s="5" t="s">
        <v>67</v>
      </c>
      <c r="D16" s="5" t="s">
        <v>104</v>
      </c>
      <c r="E16" s="13" t="s">
        <v>173</v>
      </c>
      <c r="F16" s="36" t="s">
        <v>188</v>
      </c>
      <c r="G16" s="10">
        <v>10</v>
      </c>
      <c r="H16" s="18">
        <v>9</v>
      </c>
      <c r="I16" s="18">
        <v>13</v>
      </c>
      <c r="J16" s="18"/>
      <c r="K16" s="31">
        <f t="shared" si="0"/>
        <v>22</v>
      </c>
      <c r="L16" s="47"/>
    </row>
    <row r="17" spans="1:12" ht="90.75" customHeight="1">
      <c r="A17" s="18">
        <v>13</v>
      </c>
      <c r="B17" s="4" t="s">
        <v>66</v>
      </c>
      <c r="C17" s="4" t="s">
        <v>67</v>
      </c>
      <c r="D17" s="4" t="s">
        <v>68</v>
      </c>
      <c r="E17" s="14" t="s">
        <v>173</v>
      </c>
      <c r="F17" s="35" t="s">
        <v>186</v>
      </c>
      <c r="G17" s="9">
        <v>10</v>
      </c>
      <c r="H17" s="18">
        <v>14</v>
      </c>
      <c r="I17" s="18">
        <v>8</v>
      </c>
      <c r="J17" s="18"/>
      <c r="K17" s="31">
        <f t="shared" si="0"/>
        <v>22</v>
      </c>
      <c r="L17" s="47"/>
    </row>
    <row r="18" spans="1:12" ht="38.25">
      <c r="A18" s="18">
        <v>14</v>
      </c>
      <c r="B18" s="5" t="s">
        <v>74</v>
      </c>
      <c r="C18" s="5" t="s">
        <v>75</v>
      </c>
      <c r="D18" s="5" t="s">
        <v>68</v>
      </c>
      <c r="E18" s="13" t="s">
        <v>173</v>
      </c>
      <c r="F18" s="36" t="s">
        <v>188</v>
      </c>
      <c r="G18" s="10">
        <v>10</v>
      </c>
      <c r="H18" s="18">
        <v>11</v>
      </c>
      <c r="I18" s="18">
        <v>8</v>
      </c>
      <c r="J18" s="18"/>
      <c r="K18" s="31">
        <f t="shared" si="0"/>
        <v>19</v>
      </c>
      <c r="L18" s="47"/>
    </row>
    <row r="19" spans="1:12" ht="90" customHeight="1">
      <c r="A19" s="18">
        <v>15</v>
      </c>
      <c r="B19" s="4" t="s">
        <v>89</v>
      </c>
      <c r="C19" s="4" t="s">
        <v>61</v>
      </c>
      <c r="D19" s="4" t="s">
        <v>65</v>
      </c>
      <c r="E19" s="11" t="s">
        <v>173</v>
      </c>
      <c r="F19" s="36" t="s">
        <v>186</v>
      </c>
      <c r="G19" s="9">
        <v>10</v>
      </c>
      <c r="H19" s="18">
        <v>10</v>
      </c>
      <c r="I19" s="18">
        <v>2</v>
      </c>
      <c r="J19" s="18">
        <v>6</v>
      </c>
      <c r="K19" s="31">
        <f t="shared" si="0"/>
        <v>18</v>
      </c>
      <c r="L19" s="47"/>
    </row>
    <row r="20" spans="1:12" ht="38.25">
      <c r="A20" s="18">
        <v>16</v>
      </c>
      <c r="B20" s="3" t="s">
        <v>93</v>
      </c>
      <c r="C20" s="3" t="s">
        <v>94</v>
      </c>
      <c r="D20" s="3" t="s">
        <v>95</v>
      </c>
      <c r="E20" s="14" t="s">
        <v>173</v>
      </c>
      <c r="F20" s="35" t="s">
        <v>190</v>
      </c>
      <c r="G20" s="11">
        <v>10</v>
      </c>
      <c r="H20" s="18">
        <v>8</v>
      </c>
      <c r="I20" s="18">
        <v>8</v>
      </c>
      <c r="J20" s="18"/>
      <c r="K20" s="31">
        <f t="shared" si="0"/>
        <v>16</v>
      </c>
      <c r="L20" s="47"/>
    </row>
    <row r="21" spans="1:12" ht="38.25">
      <c r="A21" s="18">
        <v>17</v>
      </c>
      <c r="B21" s="5" t="s">
        <v>87</v>
      </c>
      <c r="C21" s="5" t="s">
        <v>22</v>
      </c>
      <c r="D21" s="5" t="s">
        <v>88</v>
      </c>
      <c r="E21" s="13" t="s">
        <v>173</v>
      </c>
      <c r="F21" s="36" t="s">
        <v>188</v>
      </c>
      <c r="G21" s="10">
        <v>10</v>
      </c>
      <c r="H21" s="18">
        <v>8</v>
      </c>
      <c r="I21" s="18">
        <v>7</v>
      </c>
      <c r="J21" s="18"/>
      <c r="K21" s="31">
        <f t="shared" si="0"/>
        <v>15</v>
      </c>
      <c r="L21" s="47"/>
    </row>
    <row r="22" spans="1:12" ht="38.25">
      <c r="A22" s="18">
        <v>18</v>
      </c>
      <c r="B22" s="3" t="s">
        <v>90</v>
      </c>
      <c r="C22" s="3" t="s">
        <v>91</v>
      </c>
      <c r="D22" s="3" t="s">
        <v>92</v>
      </c>
      <c r="E22" s="13" t="s">
        <v>173</v>
      </c>
      <c r="F22" s="35" t="s">
        <v>208</v>
      </c>
      <c r="G22" s="11">
        <v>10</v>
      </c>
      <c r="H22" s="18">
        <v>4</v>
      </c>
      <c r="I22" s="18">
        <v>7</v>
      </c>
      <c r="J22" s="18"/>
      <c r="K22" s="31">
        <f t="shared" si="0"/>
        <v>11</v>
      </c>
      <c r="L22" s="47"/>
    </row>
    <row r="23" spans="1:12" ht="25.5">
      <c r="A23" s="18">
        <v>19</v>
      </c>
      <c r="B23" s="7" t="s">
        <v>99</v>
      </c>
      <c r="C23" s="7" t="s">
        <v>16</v>
      </c>
      <c r="D23" s="7" t="s">
        <v>62</v>
      </c>
      <c r="E23" s="16" t="s">
        <v>179</v>
      </c>
      <c r="F23" s="35" t="s">
        <v>206</v>
      </c>
      <c r="G23" s="8">
        <v>10</v>
      </c>
      <c r="H23" s="18">
        <v>1</v>
      </c>
      <c r="I23" s="18">
        <v>0</v>
      </c>
      <c r="J23" s="18"/>
      <c r="K23" s="31">
        <f t="shared" si="0"/>
        <v>1</v>
      </c>
      <c r="L23" s="47"/>
    </row>
    <row r="24" spans="1:12" ht="51">
      <c r="A24" s="18">
        <v>20</v>
      </c>
      <c r="B24" s="5" t="s">
        <v>100</v>
      </c>
      <c r="C24" s="5" t="s">
        <v>101</v>
      </c>
      <c r="D24" s="5" t="s">
        <v>102</v>
      </c>
      <c r="E24" s="13" t="s">
        <v>173</v>
      </c>
      <c r="F24" s="36" t="s">
        <v>207</v>
      </c>
      <c r="G24" s="10">
        <v>10</v>
      </c>
      <c r="H24" s="18">
        <v>1</v>
      </c>
      <c r="I24" s="18">
        <v>0</v>
      </c>
      <c r="J24" s="18"/>
      <c r="K24" s="31">
        <f t="shared" si="0"/>
        <v>1</v>
      </c>
      <c r="L24" s="47"/>
    </row>
  </sheetData>
  <sheetProtection/>
  <mergeCells count="14">
    <mergeCell ref="L3:L4"/>
    <mergeCell ref="F3:F4"/>
    <mergeCell ref="G3:G4"/>
    <mergeCell ref="H3:H4"/>
    <mergeCell ref="I3:I4"/>
    <mergeCell ref="J3:J4"/>
    <mergeCell ref="K3:K4"/>
    <mergeCell ref="A1:K1"/>
    <mergeCell ref="B2:C2"/>
    <mergeCell ref="A3:A4"/>
    <mergeCell ref="B3:B4"/>
    <mergeCell ref="C3:C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11.7109375" style="0" customWidth="1"/>
    <col min="4" max="4" width="13.7109375" style="0" customWidth="1"/>
    <col min="5" max="5" width="15.28125" style="17" customWidth="1"/>
    <col min="6" max="6" width="40.00390625" style="0" customWidth="1"/>
    <col min="7" max="7" width="5.57421875" style="0" customWidth="1"/>
    <col min="8" max="8" width="6.140625" style="0" customWidth="1"/>
    <col min="9" max="9" width="6.28125" style="0" customWidth="1"/>
    <col min="10" max="10" width="5.7109375" style="0" customWidth="1"/>
    <col min="11" max="11" width="6.7109375" style="0" customWidth="1"/>
    <col min="12" max="12" width="11.00390625" style="48" customWidth="1"/>
  </cols>
  <sheetData>
    <row r="1" spans="1:11" ht="15">
      <c r="A1" s="64" t="s">
        <v>224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7" ht="15.75">
      <c r="A2" s="29" t="s">
        <v>7</v>
      </c>
      <c r="B2" s="72" t="s">
        <v>8</v>
      </c>
      <c r="C2" s="72"/>
      <c r="D2" s="72"/>
      <c r="E2" s="72"/>
      <c r="F2" s="2"/>
      <c r="G2" s="42"/>
    </row>
    <row r="3" spans="1:12" ht="15">
      <c r="A3" s="67" t="s">
        <v>0</v>
      </c>
      <c r="B3" s="67" t="s">
        <v>3</v>
      </c>
      <c r="C3" s="68" t="s">
        <v>4</v>
      </c>
      <c r="D3" s="67" t="s">
        <v>5</v>
      </c>
      <c r="E3" s="67" t="s">
        <v>2</v>
      </c>
      <c r="F3" s="67" t="s">
        <v>6</v>
      </c>
      <c r="G3" s="67" t="s">
        <v>1</v>
      </c>
      <c r="H3" s="60" t="s">
        <v>233</v>
      </c>
      <c r="I3" s="60" t="s">
        <v>232</v>
      </c>
      <c r="J3" s="60" t="s">
        <v>230</v>
      </c>
      <c r="K3" s="62" t="s">
        <v>231</v>
      </c>
      <c r="L3" s="70" t="s">
        <v>225</v>
      </c>
    </row>
    <row r="4" spans="1:12" ht="26.25" customHeight="1">
      <c r="A4" s="67"/>
      <c r="B4" s="67"/>
      <c r="C4" s="68"/>
      <c r="D4" s="67"/>
      <c r="E4" s="67"/>
      <c r="F4" s="67"/>
      <c r="G4" s="67"/>
      <c r="H4" s="61"/>
      <c r="I4" s="61"/>
      <c r="J4" s="61"/>
      <c r="K4" s="62"/>
      <c r="L4" s="71"/>
    </row>
    <row r="5" spans="1:12" ht="38.25">
      <c r="A5" s="50">
        <v>1</v>
      </c>
      <c r="B5" s="56" t="s">
        <v>141</v>
      </c>
      <c r="C5" s="56" t="s">
        <v>142</v>
      </c>
      <c r="D5" s="56" t="s">
        <v>143</v>
      </c>
      <c r="E5" s="57" t="s">
        <v>173</v>
      </c>
      <c r="F5" s="37" t="s">
        <v>188</v>
      </c>
      <c r="G5" s="51">
        <v>11</v>
      </c>
      <c r="H5" s="52">
        <v>27</v>
      </c>
      <c r="I5" s="52">
        <v>16</v>
      </c>
      <c r="J5" s="52"/>
      <c r="K5" s="43">
        <f aca="true" t="shared" si="0" ref="K5:K43">SUM(H5:J5)</f>
        <v>43</v>
      </c>
      <c r="L5" s="49" t="s">
        <v>226</v>
      </c>
    </row>
    <row r="6" spans="1:12" ht="38.25">
      <c r="A6" s="50">
        <v>2</v>
      </c>
      <c r="B6" s="56" t="s">
        <v>144</v>
      </c>
      <c r="C6" s="56" t="s">
        <v>115</v>
      </c>
      <c r="D6" s="56" t="s">
        <v>65</v>
      </c>
      <c r="E6" s="58" t="s">
        <v>173</v>
      </c>
      <c r="F6" s="37" t="s">
        <v>188</v>
      </c>
      <c r="G6" s="51">
        <v>11</v>
      </c>
      <c r="H6" s="52">
        <v>21</v>
      </c>
      <c r="I6" s="52">
        <v>15</v>
      </c>
      <c r="J6" s="52"/>
      <c r="K6" s="43">
        <f t="shared" si="0"/>
        <v>36</v>
      </c>
      <c r="L6" s="49" t="s">
        <v>227</v>
      </c>
    </row>
    <row r="7" spans="1:12" ht="38.25">
      <c r="A7" s="50">
        <v>3</v>
      </c>
      <c r="B7" s="56" t="s">
        <v>171</v>
      </c>
      <c r="C7" s="56" t="s">
        <v>16</v>
      </c>
      <c r="D7" s="56" t="s">
        <v>59</v>
      </c>
      <c r="E7" s="25" t="s">
        <v>173</v>
      </c>
      <c r="F7" s="37" t="s">
        <v>188</v>
      </c>
      <c r="G7" s="37">
        <v>11</v>
      </c>
      <c r="H7" s="52">
        <v>18</v>
      </c>
      <c r="I7" s="52">
        <v>18</v>
      </c>
      <c r="J7" s="52"/>
      <c r="K7" s="43">
        <f t="shared" si="0"/>
        <v>36</v>
      </c>
      <c r="L7" s="49" t="s">
        <v>227</v>
      </c>
    </row>
    <row r="8" spans="1:12" ht="38.25">
      <c r="A8" s="50">
        <v>4</v>
      </c>
      <c r="B8" s="21" t="s">
        <v>139</v>
      </c>
      <c r="C8" s="21" t="s">
        <v>140</v>
      </c>
      <c r="D8" s="21" t="s">
        <v>59</v>
      </c>
      <c r="E8" s="23" t="s">
        <v>173</v>
      </c>
      <c r="F8" s="37" t="s">
        <v>188</v>
      </c>
      <c r="G8" s="51">
        <v>11</v>
      </c>
      <c r="H8" s="52">
        <v>21</v>
      </c>
      <c r="I8" s="52">
        <v>14</v>
      </c>
      <c r="J8" s="52"/>
      <c r="K8" s="43">
        <f t="shared" si="0"/>
        <v>35</v>
      </c>
      <c r="L8" s="49" t="s">
        <v>227</v>
      </c>
    </row>
    <row r="9" spans="1:12" ht="38.25">
      <c r="A9" s="50">
        <v>5</v>
      </c>
      <c r="B9" s="21" t="s">
        <v>116</v>
      </c>
      <c r="C9" s="21" t="s">
        <v>19</v>
      </c>
      <c r="D9" s="21" t="s">
        <v>62</v>
      </c>
      <c r="E9" s="23" t="s">
        <v>173</v>
      </c>
      <c r="F9" s="37" t="s">
        <v>188</v>
      </c>
      <c r="G9" s="51">
        <v>11</v>
      </c>
      <c r="H9" s="52">
        <v>21</v>
      </c>
      <c r="I9" s="52">
        <v>14</v>
      </c>
      <c r="J9" s="52"/>
      <c r="K9" s="43">
        <f t="shared" si="0"/>
        <v>35</v>
      </c>
      <c r="L9" s="49" t="s">
        <v>227</v>
      </c>
    </row>
    <row r="10" spans="1:12" ht="38.25">
      <c r="A10" s="50">
        <v>6</v>
      </c>
      <c r="B10" s="21" t="s">
        <v>131</v>
      </c>
      <c r="C10" s="21" t="s">
        <v>61</v>
      </c>
      <c r="D10" s="21" t="s">
        <v>59</v>
      </c>
      <c r="E10" s="23" t="s">
        <v>173</v>
      </c>
      <c r="F10" s="37" t="s">
        <v>188</v>
      </c>
      <c r="G10" s="51">
        <v>11</v>
      </c>
      <c r="H10" s="52">
        <v>17</v>
      </c>
      <c r="I10" s="52">
        <v>15</v>
      </c>
      <c r="J10" s="52"/>
      <c r="K10" s="43">
        <f t="shared" si="0"/>
        <v>32</v>
      </c>
      <c r="L10" s="49" t="s">
        <v>227</v>
      </c>
    </row>
    <row r="11" spans="1:12" ht="38.25">
      <c r="A11" s="50">
        <v>7</v>
      </c>
      <c r="B11" s="21" t="s">
        <v>128</v>
      </c>
      <c r="C11" s="21" t="s">
        <v>47</v>
      </c>
      <c r="D11" s="21" t="s">
        <v>129</v>
      </c>
      <c r="E11" s="25" t="s">
        <v>173</v>
      </c>
      <c r="F11" s="37" t="s">
        <v>188</v>
      </c>
      <c r="G11" s="51">
        <v>11</v>
      </c>
      <c r="H11" s="52">
        <v>23</v>
      </c>
      <c r="I11" s="52">
        <v>7</v>
      </c>
      <c r="J11" s="52">
        <v>1</v>
      </c>
      <c r="K11" s="43">
        <f t="shared" si="0"/>
        <v>31</v>
      </c>
      <c r="L11" s="49" t="s">
        <v>227</v>
      </c>
    </row>
    <row r="12" spans="1:12" ht="38.25">
      <c r="A12" s="50">
        <v>8</v>
      </c>
      <c r="B12" s="24" t="s">
        <v>135</v>
      </c>
      <c r="C12" s="24" t="s">
        <v>109</v>
      </c>
      <c r="D12" s="24" t="s">
        <v>136</v>
      </c>
      <c r="E12" s="23" t="s">
        <v>172</v>
      </c>
      <c r="F12" s="35" t="s">
        <v>194</v>
      </c>
      <c r="G12" s="53">
        <v>11</v>
      </c>
      <c r="H12" s="52">
        <v>15</v>
      </c>
      <c r="I12" s="52">
        <v>15</v>
      </c>
      <c r="J12" s="52"/>
      <c r="K12" s="43">
        <f t="shared" si="0"/>
        <v>30</v>
      </c>
      <c r="L12" s="49" t="s">
        <v>227</v>
      </c>
    </row>
    <row r="13" spans="1:12" ht="76.5">
      <c r="A13" s="50">
        <v>9</v>
      </c>
      <c r="B13" s="21" t="s">
        <v>132</v>
      </c>
      <c r="C13" s="21" t="s">
        <v>133</v>
      </c>
      <c r="D13" s="21" t="s">
        <v>48</v>
      </c>
      <c r="E13" s="25" t="s">
        <v>173</v>
      </c>
      <c r="F13" s="35" t="s">
        <v>186</v>
      </c>
      <c r="G13" s="51">
        <v>11</v>
      </c>
      <c r="H13" s="52">
        <v>21</v>
      </c>
      <c r="I13" s="52">
        <v>9</v>
      </c>
      <c r="J13" s="52"/>
      <c r="K13" s="43">
        <f t="shared" si="0"/>
        <v>30</v>
      </c>
      <c r="L13" s="49" t="s">
        <v>227</v>
      </c>
    </row>
    <row r="14" spans="1:12" ht="51">
      <c r="A14" s="50">
        <v>10</v>
      </c>
      <c r="B14" s="24" t="s">
        <v>152</v>
      </c>
      <c r="C14" s="24" t="s">
        <v>153</v>
      </c>
      <c r="D14" s="24" t="s">
        <v>154</v>
      </c>
      <c r="E14" s="23" t="s">
        <v>173</v>
      </c>
      <c r="F14" s="35" t="s">
        <v>215</v>
      </c>
      <c r="G14" s="53">
        <v>11</v>
      </c>
      <c r="H14" s="52">
        <v>16</v>
      </c>
      <c r="I14" s="52">
        <v>14</v>
      </c>
      <c r="J14" s="52"/>
      <c r="K14" s="43">
        <f t="shared" si="0"/>
        <v>30</v>
      </c>
      <c r="L14" s="49" t="s">
        <v>227</v>
      </c>
    </row>
    <row r="15" spans="1:12" ht="76.5">
      <c r="A15" s="50">
        <v>11</v>
      </c>
      <c r="B15" s="21" t="s">
        <v>122</v>
      </c>
      <c r="C15" s="21" t="s">
        <v>25</v>
      </c>
      <c r="D15" s="21" t="s">
        <v>123</v>
      </c>
      <c r="E15" s="23" t="s">
        <v>173</v>
      </c>
      <c r="F15" s="35" t="s">
        <v>186</v>
      </c>
      <c r="G15" s="51">
        <v>11</v>
      </c>
      <c r="H15" s="52">
        <v>21</v>
      </c>
      <c r="I15" s="52">
        <v>8</v>
      </c>
      <c r="J15" s="52"/>
      <c r="K15" s="43">
        <f t="shared" si="0"/>
        <v>29</v>
      </c>
      <c r="L15" s="54"/>
    </row>
    <row r="16" spans="1:12" ht="38.25">
      <c r="A16" s="50">
        <v>12</v>
      </c>
      <c r="B16" s="27" t="s">
        <v>117</v>
      </c>
      <c r="C16" s="27" t="s">
        <v>47</v>
      </c>
      <c r="D16" s="27" t="s">
        <v>118</v>
      </c>
      <c r="E16" s="23" t="s">
        <v>173</v>
      </c>
      <c r="F16" s="37" t="s">
        <v>219</v>
      </c>
      <c r="G16" s="51">
        <v>11</v>
      </c>
      <c r="H16" s="52">
        <v>21</v>
      </c>
      <c r="I16" s="52">
        <v>8</v>
      </c>
      <c r="J16" s="52"/>
      <c r="K16" s="43">
        <f t="shared" si="0"/>
        <v>29</v>
      </c>
      <c r="L16" s="54"/>
    </row>
    <row r="17" spans="1:12" ht="76.5">
      <c r="A17" s="50">
        <v>13</v>
      </c>
      <c r="B17" s="21" t="s">
        <v>134</v>
      </c>
      <c r="C17" s="21" t="s">
        <v>67</v>
      </c>
      <c r="D17" s="21" t="s">
        <v>68</v>
      </c>
      <c r="E17" s="22" t="s">
        <v>173</v>
      </c>
      <c r="F17" s="37" t="s">
        <v>186</v>
      </c>
      <c r="G17" s="51">
        <v>11</v>
      </c>
      <c r="H17" s="52">
        <v>18</v>
      </c>
      <c r="I17" s="52">
        <v>7</v>
      </c>
      <c r="J17" s="52"/>
      <c r="K17" s="43">
        <f t="shared" si="0"/>
        <v>25</v>
      </c>
      <c r="L17" s="54"/>
    </row>
    <row r="18" spans="1:12" ht="38.25">
      <c r="A18" s="50">
        <v>14</v>
      </c>
      <c r="B18" s="24" t="s">
        <v>120</v>
      </c>
      <c r="C18" s="24" t="s">
        <v>121</v>
      </c>
      <c r="D18" s="24" t="s">
        <v>31</v>
      </c>
      <c r="E18" s="25" t="s">
        <v>173</v>
      </c>
      <c r="F18" s="35" t="s">
        <v>192</v>
      </c>
      <c r="G18" s="53">
        <v>11</v>
      </c>
      <c r="H18" s="52">
        <v>11</v>
      </c>
      <c r="I18" s="52">
        <v>14</v>
      </c>
      <c r="J18" s="52"/>
      <c r="K18" s="43">
        <f t="shared" si="0"/>
        <v>25</v>
      </c>
      <c r="L18" s="54"/>
    </row>
    <row r="19" spans="1:12" ht="38.25">
      <c r="A19" s="50">
        <v>15</v>
      </c>
      <c r="B19" s="21" t="s">
        <v>170</v>
      </c>
      <c r="C19" s="21" t="s">
        <v>33</v>
      </c>
      <c r="D19" s="21" t="s">
        <v>45</v>
      </c>
      <c r="E19" s="22" t="s">
        <v>173</v>
      </c>
      <c r="F19" s="37" t="s">
        <v>188</v>
      </c>
      <c r="G19" s="51">
        <v>11</v>
      </c>
      <c r="H19" s="52">
        <v>17</v>
      </c>
      <c r="I19" s="52">
        <v>7</v>
      </c>
      <c r="J19" s="52"/>
      <c r="K19" s="43">
        <f t="shared" si="0"/>
        <v>24</v>
      </c>
      <c r="L19" s="54"/>
    </row>
    <row r="20" spans="1:12" ht="38.25">
      <c r="A20" s="50">
        <v>16</v>
      </c>
      <c r="B20" s="21" t="s">
        <v>130</v>
      </c>
      <c r="C20" s="21" t="s">
        <v>115</v>
      </c>
      <c r="D20" s="21" t="s">
        <v>62</v>
      </c>
      <c r="E20" s="23" t="s">
        <v>173</v>
      </c>
      <c r="F20" s="37" t="s">
        <v>188</v>
      </c>
      <c r="G20" s="51">
        <v>11</v>
      </c>
      <c r="H20" s="52">
        <v>17</v>
      </c>
      <c r="I20" s="52">
        <v>7</v>
      </c>
      <c r="J20" s="52"/>
      <c r="K20" s="43">
        <f t="shared" si="0"/>
        <v>24</v>
      </c>
      <c r="L20" s="54"/>
    </row>
    <row r="21" spans="1:12" ht="38.25">
      <c r="A21" s="50">
        <v>17</v>
      </c>
      <c r="B21" s="24" t="s">
        <v>162</v>
      </c>
      <c r="C21" s="24" t="s">
        <v>163</v>
      </c>
      <c r="D21" s="24" t="s">
        <v>83</v>
      </c>
      <c r="E21" s="23" t="s">
        <v>172</v>
      </c>
      <c r="F21" s="35" t="s">
        <v>194</v>
      </c>
      <c r="G21" s="53">
        <v>11</v>
      </c>
      <c r="H21" s="52">
        <v>10</v>
      </c>
      <c r="I21" s="52">
        <v>14</v>
      </c>
      <c r="J21" s="52"/>
      <c r="K21" s="43">
        <f t="shared" si="0"/>
        <v>24</v>
      </c>
      <c r="L21" s="54"/>
    </row>
    <row r="22" spans="1:12" ht="38.25">
      <c r="A22" s="50">
        <v>18</v>
      </c>
      <c r="B22" s="21" t="s">
        <v>137</v>
      </c>
      <c r="C22" s="21" t="s">
        <v>138</v>
      </c>
      <c r="D22" s="21" t="s">
        <v>28</v>
      </c>
      <c r="E22" s="23" t="s">
        <v>173</v>
      </c>
      <c r="F22" s="37" t="s">
        <v>188</v>
      </c>
      <c r="G22" s="51">
        <v>11</v>
      </c>
      <c r="H22" s="52">
        <v>8</v>
      </c>
      <c r="I22" s="52">
        <v>14</v>
      </c>
      <c r="J22" s="52"/>
      <c r="K22" s="43">
        <f t="shared" si="0"/>
        <v>22</v>
      </c>
      <c r="L22" s="54"/>
    </row>
    <row r="23" spans="1:12" ht="38.25">
      <c r="A23" s="50">
        <v>19</v>
      </c>
      <c r="B23" s="21" t="s">
        <v>127</v>
      </c>
      <c r="C23" s="21" t="s">
        <v>33</v>
      </c>
      <c r="D23" s="21" t="s">
        <v>59</v>
      </c>
      <c r="E23" s="23" t="s">
        <v>173</v>
      </c>
      <c r="F23" s="37" t="s">
        <v>188</v>
      </c>
      <c r="G23" s="51">
        <v>11</v>
      </c>
      <c r="H23" s="52">
        <v>14</v>
      </c>
      <c r="I23" s="52">
        <v>7</v>
      </c>
      <c r="J23" s="52"/>
      <c r="K23" s="43">
        <f t="shared" si="0"/>
        <v>21</v>
      </c>
      <c r="L23" s="54"/>
    </row>
    <row r="24" spans="1:12" ht="25.5">
      <c r="A24" s="50">
        <v>20</v>
      </c>
      <c r="B24" s="21" t="s">
        <v>155</v>
      </c>
      <c r="C24" s="21" t="s">
        <v>112</v>
      </c>
      <c r="D24" s="21" t="s">
        <v>156</v>
      </c>
      <c r="E24" s="23" t="s">
        <v>173</v>
      </c>
      <c r="F24" s="37" t="s">
        <v>218</v>
      </c>
      <c r="G24" s="51">
        <v>11</v>
      </c>
      <c r="H24" s="52">
        <v>13</v>
      </c>
      <c r="I24" s="52">
        <v>7</v>
      </c>
      <c r="J24" s="52"/>
      <c r="K24" s="43">
        <f t="shared" si="0"/>
        <v>20</v>
      </c>
      <c r="L24" s="54"/>
    </row>
    <row r="25" spans="1:12" ht="38.25">
      <c r="A25" s="50">
        <v>21</v>
      </c>
      <c r="B25" s="24" t="s">
        <v>146</v>
      </c>
      <c r="C25" s="24" t="s">
        <v>107</v>
      </c>
      <c r="D25" s="24" t="s">
        <v>71</v>
      </c>
      <c r="E25" s="26" t="s">
        <v>180</v>
      </c>
      <c r="F25" s="35" t="s">
        <v>210</v>
      </c>
      <c r="G25" s="53">
        <v>11</v>
      </c>
      <c r="H25" s="52">
        <v>17</v>
      </c>
      <c r="I25" s="52">
        <v>1</v>
      </c>
      <c r="J25" s="52"/>
      <c r="K25" s="43">
        <f t="shared" si="0"/>
        <v>18</v>
      </c>
      <c r="L25" s="54"/>
    </row>
    <row r="26" spans="1:12" ht="38.25">
      <c r="A26" s="50">
        <v>22</v>
      </c>
      <c r="B26" s="27" t="s">
        <v>124</v>
      </c>
      <c r="C26" s="27" t="s">
        <v>125</v>
      </c>
      <c r="D26" s="27" t="s">
        <v>113</v>
      </c>
      <c r="E26" s="22" t="s">
        <v>173</v>
      </c>
      <c r="F26" s="37" t="s">
        <v>191</v>
      </c>
      <c r="G26" s="37">
        <v>11</v>
      </c>
      <c r="H26" s="52">
        <v>11</v>
      </c>
      <c r="I26" s="52">
        <v>7</v>
      </c>
      <c r="J26" s="52"/>
      <c r="K26" s="43">
        <f t="shared" si="0"/>
        <v>18</v>
      </c>
      <c r="L26" s="54"/>
    </row>
    <row r="27" spans="1:12" ht="76.5">
      <c r="A27" s="50">
        <v>23</v>
      </c>
      <c r="B27" s="21" t="s">
        <v>114</v>
      </c>
      <c r="C27" s="21" t="s">
        <v>115</v>
      </c>
      <c r="D27" s="21" t="s">
        <v>59</v>
      </c>
      <c r="E27" s="22" t="s">
        <v>173</v>
      </c>
      <c r="F27" s="37" t="s">
        <v>186</v>
      </c>
      <c r="G27" s="51">
        <v>11</v>
      </c>
      <c r="H27" s="52">
        <v>9</v>
      </c>
      <c r="I27" s="52">
        <v>8</v>
      </c>
      <c r="J27" s="52"/>
      <c r="K27" s="43">
        <f t="shared" si="0"/>
        <v>17</v>
      </c>
      <c r="L27" s="54"/>
    </row>
    <row r="28" spans="1:12" ht="38.25">
      <c r="A28" s="50">
        <v>24</v>
      </c>
      <c r="B28" s="21" t="s">
        <v>166</v>
      </c>
      <c r="C28" s="21" t="s">
        <v>67</v>
      </c>
      <c r="D28" s="21" t="s">
        <v>28</v>
      </c>
      <c r="E28" s="23" t="s">
        <v>173</v>
      </c>
      <c r="F28" s="37" t="s">
        <v>188</v>
      </c>
      <c r="G28" s="51">
        <v>11</v>
      </c>
      <c r="H28" s="52">
        <v>2</v>
      </c>
      <c r="I28" s="52">
        <v>14</v>
      </c>
      <c r="J28" s="52"/>
      <c r="K28" s="43">
        <f t="shared" si="0"/>
        <v>16</v>
      </c>
      <c r="L28" s="54"/>
    </row>
    <row r="29" spans="1:12" ht="38.25">
      <c r="A29" s="50">
        <v>25</v>
      </c>
      <c r="B29" s="21" t="s">
        <v>126</v>
      </c>
      <c r="C29" s="21" t="s">
        <v>70</v>
      </c>
      <c r="D29" s="21" t="s">
        <v>48</v>
      </c>
      <c r="E29" s="23" t="s">
        <v>173</v>
      </c>
      <c r="F29" s="37" t="s">
        <v>188</v>
      </c>
      <c r="G29" s="51">
        <v>11</v>
      </c>
      <c r="H29" s="52">
        <v>1</v>
      </c>
      <c r="I29" s="52">
        <v>7</v>
      </c>
      <c r="J29" s="52">
        <v>6</v>
      </c>
      <c r="K29" s="43">
        <f t="shared" si="0"/>
        <v>14</v>
      </c>
      <c r="L29" s="54"/>
    </row>
    <row r="30" spans="1:12" ht="38.25">
      <c r="A30" s="50">
        <v>26</v>
      </c>
      <c r="B30" s="21" t="s">
        <v>111</v>
      </c>
      <c r="C30" s="21" t="s">
        <v>112</v>
      </c>
      <c r="D30" s="21" t="s">
        <v>113</v>
      </c>
      <c r="E30" s="23" t="s">
        <v>173</v>
      </c>
      <c r="F30" s="37" t="s">
        <v>188</v>
      </c>
      <c r="G30" s="51">
        <v>11</v>
      </c>
      <c r="H30" s="52">
        <v>7</v>
      </c>
      <c r="I30" s="52">
        <v>7</v>
      </c>
      <c r="J30" s="52"/>
      <c r="K30" s="43">
        <f t="shared" si="0"/>
        <v>14</v>
      </c>
      <c r="L30" s="54"/>
    </row>
    <row r="31" spans="1:12" ht="38.25">
      <c r="A31" s="50">
        <v>27</v>
      </c>
      <c r="B31" s="21" t="s">
        <v>119</v>
      </c>
      <c r="C31" s="21" t="s">
        <v>53</v>
      </c>
      <c r="D31" s="21" t="s">
        <v>83</v>
      </c>
      <c r="E31" s="23" t="s">
        <v>173</v>
      </c>
      <c r="F31" s="37" t="s">
        <v>188</v>
      </c>
      <c r="G31" s="51">
        <v>11</v>
      </c>
      <c r="H31" s="52">
        <v>7</v>
      </c>
      <c r="I31" s="52">
        <v>7</v>
      </c>
      <c r="J31" s="52"/>
      <c r="K31" s="43">
        <f t="shared" si="0"/>
        <v>14</v>
      </c>
      <c r="L31" s="54"/>
    </row>
    <row r="32" spans="1:12" ht="38.25">
      <c r="A32" s="50">
        <v>28</v>
      </c>
      <c r="B32" s="21" t="s">
        <v>167</v>
      </c>
      <c r="C32" s="21" t="s">
        <v>56</v>
      </c>
      <c r="D32" s="21" t="s">
        <v>118</v>
      </c>
      <c r="E32" s="23" t="s">
        <v>173</v>
      </c>
      <c r="F32" s="37" t="s">
        <v>188</v>
      </c>
      <c r="G32" s="51">
        <v>11</v>
      </c>
      <c r="H32" s="52">
        <v>5</v>
      </c>
      <c r="I32" s="52">
        <v>7</v>
      </c>
      <c r="J32" s="52"/>
      <c r="K32" s="43">
        <f t="shared" si="0"/>
        <v>12</v>
      </c>
      <c r="L32" s="54"/>
    </row>
    <row r="33" spans="1:12" ht="63.75">
      <c r="A33" s="50">
        <v>29</v>
      </c>
      <c r="B33" s="21" t="s">
        <v>149</v>
      </c>
      <c r="C33" s="21" t="s">
        <v>16</v>
      </c>
      <c r="D33" s="21" t="s">
        <v>31</v>
      </c>
      <c r="E33" s="23" t="s">
        <v>182</v>
      </c>
      <c r="F33" s="37" t="s">
        <v>220</v>
      </c>
      <c r="G33" s="51">
        <v>11</v>
      </c>
      <c r="H33" s="52">
        <v>5</v>
      </c>
      <c r="I33" s="52">
        <v>7</v>
      </c>
      <c r="J33" s="52"/>
      <c r="K33" s="43">
        <f t="shared" si="0"/>
        <v>12</v>
      </c>
      <c r="L33" s="54"/>
    </row>
    <row r="34" spans="1:12" ht="25.5">
      <c r="A34" s="50">
        <v>30</v>
      </c>
      <c r="B34" s="21" t="s">
        <v>161</v>
      </c>
      <c r="C34" s="21" t="s">
        <v>115</v>
      </c>
      <c r="D34" s="21" t="s">
        <v>62</v>
      </c>
      <c r="E34" s="23" t="s">
        <v>173</v>
      </c>
      <c r="F34" s="41" t="s">
        <v>213</v>
      </c>
      <c r="G34" s="55">
        <v>11</v>
      </c>
      <c r="H34" s="52">
        <v>11</v>
      </c>
      <c r="I34" s="52">
        <v>0</v>
      </c>
      <c r="J34" s="52"/>
      <c r="K34" s="43">
        <f t="shared" si="0"/>
        <v>11</v>
      </c>
      <c r="L34" s="54"/>
    </row>
    <row r="35" spans="1:12" ht="63.75">
      <c r="A35" s="50">
        <v>31</v>
      </c>
      <c r="B35" s="24" t="s">
        <v>108</v>
      </c>
      <c r="C35" s="24" t="s">
        <v>109</v>
      </c>
      <c r="D35" s="24" t="s">
        <v>110</v>
      </c>
      <c r="E35" s="26" t="s">
        <v>180</v>
      </c>
      <c r="F35" s="35" t="s">
        <v>222</v>
      </c>
      <c r="G35" s="53">
        <v>11</v>
      </c>
      <c r="H35" s="52">
        <v>4</v>
      </c>
      <c r="I35" s="52">
        <v>7</v>
      </c>
      <c r="J35" s="52"/>
      <c r="K35" s="43">
        <f t="shared" si="0"/>
        <v>11</v>
      </c>
      <c r="L35" s="54"/>
    </row>
    <row r="36" spans="1:12" ht="63.75">
      <c r="A36" s="50">
        <v>32</v>
      </c>
      <c r="B36" s="27" t="s">
        <v>145</v>
      </c>
      <c r="C36" s="27" t="s">
        <v>101</v>
      </c>
      <c r="D36" s="27" t="s">
        <v>65</v>
      </c>
      <c r="E36" s="59" t="s">
        <v>181</v>
      </c>
      <c r="F36" s="37" t="s">
        <v>209</v>
      </c>
      <c r="G36" s="37">
        <v>11</v>
      </c>
      <c r="H36" s="52">
        <v>2</v>
      </c>
      <c r="I36" s="52">
        <v>8</v>
      </c>
      <c r="J36" s="52"/>
      <c r="K36" s="43">
        <f t="shared" si="0"/>
        <v>10</v>
      </c>
      <c r="L36" s="54"/>
    </row>
    <row r="37" spans="1:12" ht="38.25">
      <c r="A37" s="50">
        <v>33</v>
      </c>
      <c r="B37" s="21" t="s">
        <v>150</v>
      </c>
      <c r="C37" s="21" t="s">
        <v>22</v>
      </c>
      <c r="D37" s="21" t="s">
        <v>151</v>
      </c>
      <c r="E37" s="23" t="s">
        <v>182</v>
      </c>
      <c r="F37" s="37" t="s">
        <v>211</v>
      </c>
      <c r="G37" s="51">
        <v>11</v>
      </c>
      <c r="H37" s="52">
        <v>3</v>
      </c>
      <c r="I37" s="52">
        <v>7</v>
      </c>
      <c r="J37" s="52"/>
      <c r="K37" s="43">
        <f t="shared" si="0"/>
        <v>10</v>
      </c>
      <c r="L37" s="54"/>
    </row>
    <row r="38" spans="1:12" ht="38.25">
      <c r="A38" s="50">
        <v>34</v>
      </c>
      <c r="B38" s="21" t="s">
        <v>160</v>
      </c>
      <c r="C38" s="21" t="s">
        <v>44</v>
      </c>
      <c r="D38" s="21" t="s">
        <v>62</v>
      </c>
      <c r="E38" s="23" t="s">
        <v>172</v>
      </c>
      <c r="F38" s="35" t="s">
        <v>212</v>
      </c>
      <c r="G38" s="53">
        <v>11</v>
      </c>
      <c r="H38" s="52">
        <v>3</v>
      </c>
      <c r="I38" s="52">
        <v>7</v>
      </c>
      <c r="J38" s="52"/>
      <c r="K38" s="43">
        <f t="shared" si="0"/>
        <v>10</v>
      </c>
      <c r="L38" s="54"/>
    </row>
    <row r="39" spans="1:12" ht="25.5">
      <c r="A39" s="50">
        <v>35</v>
      </c>
      <c r="B39" s="21" t="s">
        <v>168</v>
      </c>
      <c r="C39" s="21" t="s">
        <v>169</v>
      </c>
      <c r="D39" s="21" t="s">
        <v>50</v>
      </c>
      <c r="E39" s="23" t="s">
        <v>173</v>
      </c>
      <c r="F39" s="37" t="s">
        <v>214</v>
      </c>
      <c r="G39" s="51">
        <v>11</v>
      </c>
      <c r="H39" s="52">
        <v>1</v>
      </c>
      <c r="I39" s="52">
        <v>7</v>
      </c>
      <c r="J39" s="52"/>
      <c r="K39" s="43">
        <f t="shared" si="0"/>
        <v>8</v>
      </c>
      <c r="L39" s="54"/>
    </row>
    <row r="40" spans="1:12" ht="38.25">
      <c r="A40" s="50">
        <v>36</v>
      </c>
      <c r="B40" s="21" t="s">
        <v>147</v>
      </c>
      <c r="C40" s="21" t="s">
        <v>148</v>
      </c>
      <c r="D40" s="21" t="s">
        <v>28</v>
      </c>
      <c r="E40" s="23" t="s">
        <v>173</v>
      </c>
      <c r="F40" s="37" t="s">
        <v>221</v>
      </c>
      <c r="G40" s="51">
        <v>11</v>
      </c>
      <c r="H40" s="52">
        <v>0</v>
      </c>
      <c r="I40" s="52">
        <v>8</v>
      </c>
      <c r="J40" s="52"/>
      <c r="K40" s="43">
        <f t="shared" si="0"/>
        <v>8</v>
      </c>
      <c r="L40" s="54"/>
    </row>
    <row r="41" spans="1:12" ht="38.25">
      <c r="A41" s="50">
        <v>37</v>
      </c>
      <c r="B41" s="21" t="s">
        <v>165</v>
      </c>
      <c r="C41" s="21" t="s">
        <v>16</v>
      </c>
      <c r="D41" s="21" t="s">
        <v>113</v>
      </c>
      <c r="E41" s="23" t="s">
        <v>217</v>
      </c>
      <c r="F41" s="37" t="s">
        <v>216</v>
      </c>
      <c r="G41" s="51">
        <v>11</v>
      </c>
      <c r="H41" s="52">
        <v>0</v>
      </c>
      <c r="I41" s="52">
        <v>7</v>
      </c>
      <c r="J41" s="52"/>
      <c r="K41" s="43">
        <f t="shared" si="0"/>
        <v>7</v>
      </c>
      <c r="L41" s="54"/>
    </row>
    <row r="42" spans="1:12" ht="51">
      <c r="A42" s="50">
        <v>38</v>
      </c>
      <c r="B42" s="21" t="s">
        <v>157</v>
      </c>
      <c r="C42" s="21" t="s">
        <v>158</v>
      </c>
      <c r="D42" s="21" t="s">
        <v>159</v>
      </c>
      <c r="E42" s="22" t="s">
        <v>173</v>
      </c>
      <c r="F42" s="37" t="s">
        <v>193</v>
      </c>
      <c r="G42" s="51">
        <v>11</v>
      </c>
      <c r="H42" s="52">
        <v>7</v>
      </c>
      <c r="I42" s="52">
        <v>0</v>
      </c>
      <c r="J42" s="52"/>
      <c r="K42" s="43">
        <f t="shared" si="0"/>
        <v>7</v>
      </c>
      <c r="L42" s="54"/>
    </row>
    <row r="43" spans="1:12" ht="38.25">
      <c r="A43" s="50">
        <v>39</v>
      </c>
      <c r="B43" s="21" t="s">
        <v>164</v>
      </c>
      <c r="C43" s="21" t="s">
        <v>16</v>
      </c>
      <c r="D43" s="21" t="s">
        <v>71</v>
      </c>
      <c r="E43" s="23" t="s">
        <v>172</v>
      </c>
      <c r="F43" s="35" t="s">
        <v>212</v>
      </c>
      <c r="G43" s="53">
        <v>11</v>
      </c>
      <c r="H43" s="52">
        <v>4</v>
      </c>
      <c r="I43" s="52">
        <v>1</v>
      </c>
      <c r="J43" s="52"/>
      <c r="K43" s="43">
        <f t="shared" si="0"/>
        <v>5</v>
      </c>
      <c r="L43" s="54"/>
    </row>
  </sheetData>
  <sheetProtection/>
  <autoFilter ref="A4:I43"/>
  <mergeCells count="14">
    <mergeCell ref="A1:K1"/>
    <mergeCell ref="F3:F4"/>
    <mergeCell ref="H3:H4"/>
    <mergeCell ref="A3:A4"/>
    <mergeCell ref="B3:B4"/>
    <mergeCell ref="C3:C4"/>
    <mergeCell ref="D3:D4"/>
    <mergeCell ref="L3:L4"/>
    <mergeCell ref="I3:I4"/>
    <mergeCell ref="J3:J4"/>
    <mergeCell ref="K3:K4"/>
    <mergeCell ref="B2:E2"/>
    <mergeCell ref="G3:G4"/>
    <mergeCell ref="E3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Дворец молодёжи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Малинин</dc:creator>
  <cp:keywords/>
  <dc:description/>
  <cp:lastModifiedBy>Пользователь</cp:lastModifiedBy>
  <cp:lastPrinted>2014-02-07T08:08:37Z</cp:lastPrinted>
  <dcterms:created xsi:type="dcterms:W3CDTF">2009-10-22T10:53:45Z</dcterms:created>
  <dcterms:modified xsi:type="dcterms:W3CDTF">2014-03-07T02:18:55Z</dcterms:modified>
  <cp:category/>
  <cp:version/>
  <cp:contentType/>
  <cp:contentStatus/>
</cp:coreProperties>
</file>